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taly\pmg17.vn.ua\2019-2020 н.р\2019.09_вересень\15.09.2019_Київський турнір\"/>
    </mc:Choice>
  </mc:AlternateContent>
  <bookViews>
    <workbookView xWindow="0" yWindow="0" windowWidth="28800" windowHeight="11835" tabRatio="500" activeTab="3"/>
  </bookViews>
  <sheets>
    <sheet name="НЛ - 7 клас" sheetId="2" r:id="rId1"/>
    <sheet name="МЛ - 8 клас" sheetId="3" r:id="rId2"/>
    <sheet name="СЛ - 9 клас" sheetId="4" r:id="rId3"/>
    <sheet name="СтЛ - 10-11 класи" sheetId="5" r:id="rId4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9" i="5" l="1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2" i="4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</calcChain>
</file>

<file path=xl/sharedStrings.xml><?xml version="1.0" encoding="utf-8"?>
<sst xmlns="http://schemas.openxmlformats.org/spreadsheetml/2006/main" count="284" uniqueCount="161">
  <si>
    <t>Навчальний заклад (збірна команда)</t>
  </si>
  <si>
    <t>Ліга</t>
  </si>
  <si>
    <t>Склад команди (прізвища та імена)</t>
  </si>
  <si>
    <t>Гімназія 178</t>
  </si>
  <si>
    <t>МЛ (8 клас)</t>
  </si>
  <si>
    <t>ліцей 208 м. Києва</t>
  </si>
  <si>
    <t>Русанівський ліцей</t>
  </si>
  <si>
    <t>УФМЛ КНУ</t>
  </si>
  <si>
    <t>Збірна команда</t>
  </si>
  <si>
    <t>Наймолодша ліга</t>
  </si>
  <si>
    <t>Олександрійська гімназія</t>
  </si>
  <si>
    <t>НЛ (7 клас)</t>
  </si>
  <si>
    <t>Базис</t>
  </si>
  <si>
    <t>Гімназия 178</t>
  </si>
  <si>
    <t>КПЛ №171 "Лідер"</t>
  </si>
  <si>
    <t>Ліцей 208</t>
  </si>
  <si>
    <t>СЛ</t>
  </si>
  <si>
    <t>Анрдієць С., Кравець А., Матвійчук В., Матузка Д., Бардус Д., Трегубенко Б., Шемчук К.</t>
  </si>
  <si>
    <t>Кравченко О., Бондаренко М., Шлапак Р., Мокін Г., Царук К., Кісельов С., Ревенко А.</t>
  </si>
  <si>
    <t>Малиняк О., Міланенко М., Федченко К., Терещенко П., Петрова І., Гордієвський А.</t>
  </si>
  <si>
    <t>ліцей "Наукова зміна"</t>
  </si>
  <si>
    <t>СЛ (9 клас)</t>
  </si>
  <si>
    <t>Заспа Марина, Пащенко Кирил, Грудко Михайло, Голік Федір, Козинський Нікіта, Жулей Артем, Фіщук Даніїл, Будзінський Олексій</t>
  </si>
  <si>
    <t>КПНЛ 145</t>
  </si>
  <si>
    <t>Камінський Антон
Лазоренко Олександр
Махиня Ігор
Вернік Данило
Пашева Діана
Ломоносов Матвій
Тимошенко Данило
Янушевський Роман</t>
  </si>
  <si>
    <t>Самойленко Марта
Гаврилюк Антон
Ніколаєв Ігор
Іванчук Роксолана
Карцелюба Уляна
Козурак Денис
Панченко Марія
Погасій Марія</t>
  </si>
  <si>
    <t>школа "Базис"</t>
  </si>
  <si>
    <t>Ронська Уляна, Желябовський Дем'ян, Шпортюк Софія, Білецький Дмитро, Яковлєв Владислав, Бородай Іванка, Шаповалова Екатерина, Понамарчук Вероніка</t>
  </si>
  <si>
    <t>Діденко Лев, Холодков Віталій, Погосян Мартін, Жмурко Іван</t>
  </si>
  <si>
    <t>Баган Наталя
Банний Іван
Міхновська Марія
Потьомкін Олександр
Слісарчук Микита
Сільчин Іван
Горох Єлизавета</t>
  </si>
  <si>
    <t>Климчук Аліса
Нгене Даніель
Коршомний Нікіта
Гаврілко Олег
Маміконян Нуне
Нелюбов Денис
Гундар Денис
Лисенко Олександр</t>
  </si>
  <si>
    <t>Зайло Олександра
Одайский Артем
Меденцев Тимур
Черненко Максим
Куць Олексій
Кобітева Катерина
Константинов Михайло
Позднякова Карина</t>
  </si>
  <si>
    <t>Альбін, Кулєшов, Сінченко, Морозов, Такташов, Семененко, Олійник, Литовка</t>
  </si>
  <si>
    <t>Михальова Марія, Шкуропацький Павло, Постульга Вікторія, Чигідіна Марина, Леус Захар, Ковальський Павло, Балагура Дмитро, Ярмоленко Олександра</t>
  </si>
  <si>
    <t>Бабій Варвара, Спекторовська Лада, Фатхулов Ельдар, Гамаля Арсеній, Гельман Даніїл, Тимошенко Дмитро</t>
  </si>
  <si>
    <t>Ліцей №208</t>
  </si>
  <si>
    <t>Сума</t>
  </si>
  <si>
    <t>A</t>
  </si>
  <si>
    <t>Ліцей №171 "Лідер"-3 розбійники</t>
  </si>
  <si>
    <t>Ліцей №171 "Лідер"-2 лідер 6.1</t>
  </si>
  <si>
    <t>ТЛ НТУУ «КПІ»-3 оці</t>
  </si>
  <si>
    <t>Збірна команда-1 маткомпот</t>
  </si>
  <si>
    <t>B</t>
  </si>
  <si>
    <t>ТЛ НТУУ «КПІ»-2 наша релігія</t>
  </si>
  <si>
    <t>Збірна команда-3 форсмажор</t>
  </si>
  <si>
    <t>Ліцей "Наукова зміна"-3 парадигма</t>
  </si>
  <si>
    <t>КПЛ №171 "Лідер"-1 кабачки</t>
  </si>
  <si>
    <t>C</t>
  </si>
  <si>
    <t>Ліцей №142 -1 альфа</t>
  </si>
  <si>
    <t>збірна-2 розбійники</t>
  </si>
  <si>
    <t>Технічний ліцей НТУУ "КПІ"-1 кот шредингера</t>
  </si>
  <si>
    <t>D</t>
  </si>
  <si>
    <t>ПЛ НТУУ "КПІ" 72</t>
  </si>
  <si>
    <t>Русанівський ліцей-1</t>
  </si>
  <si>
    <t xml:space="preserve"> Базис - Базис7</t>
  </si>
  <si>
    <t>Ліцей № 142 -2 формула успіху</t>
  </si>
  <si>
    <t>Ліцей "Наукова зміна" -1 лнз-альфа</t>
  </si>
  <si>
    <t>наукова зміна - 4 Факторіал</t>
  </si>
  <si>
    <t>Ліцей "Наукова зміна"-2 занзібарки</t>
  </si>
  <si>
    <t>Русанівський ліцей-2</t>
  </si>
  <si>
    <t>Технічний ліцей НТУУ "КПІ"-4 Сало</t>
  </si>
  <si>
    <t>Ліцей № 171 “Лідер”–2</t>
  </si>
  <si>
    <t>Бета</t>
  </si>
  <si>
    <t>ТЛ НТУУ “КПІ”</t>
  </si>
  <si>
    <t>Бобри</t>
  </si>
  <si>
    <t>Ліцей № 208–1</t>
  </si>
  <si>
    <t>208 -1</t>
  </si>
  <si>
    <t>ПНЛ № 145–1</t>
  </si>
  <si>
    <t>Антонов</t>
  </si>
  <si>
    <t>ПНЛ № 145–3</t>
  </si>
  <si>
    <t>Рябіченко</t>
  </si>
  <si>
    <t>ПНЛ № 145–4</t>
  </si>
  <si>
    <t>Спорік</t>
  </si>
  <si>
    <t>Ліцей № 171 “Лідер”–1</t>
  </si>
  <si>
    <t>Альфа</t>
  </si>
  <si>
    <t>УФМЛ КНУ–1</t>
  </si>
  <si>
    <t>Круті</t>
  </si>
  <si>
    <t>Гімназия № 178–1</t>
  </si>
  <si>
    <t>Дегтяренко</t>
  </si>
  <si>
    <t>Ліцей № 171 “Лідер”–3</t>
  </si>
  <si>
    <t>Гамма</t>
  </si>
  <si>
    <t>Ліцей № 100 “Поділ”</t>
  </si>
  <si>
    <t>Тюлєні</t>
  </si>
  <si>
    <t>Ліцей “Наукова зміна”–1</t>
  </si>
  <si>
    <t>Octagon</t>
  </si>
  <si>
    <t>Русанівські р.</t>
  </si>
  <si>
    <t>УФМЛ КНУ–2</t>
  </si>
  <si>
    <t>Юніори</t>
  </si>
  <si>
    <t>Гімназия № 178–2</t>
  </si>
  <si>
    <t>Козаченко</t>
  </si>
  <si>
    <t>Олег</t>
  </si>
  <si>
    <t>Інваріанта</t>
  </si>
  <si>
    <t>ПЛ НТУУ “КПІ”</t>
  </si>
  <si>
    <t>Константа</t>
  </si>
  <si>
    <t>Ліцей “Наукова зміна”–2</t>
  </si>
  <si>
    <t>Чинилы</t>
  </si>
  <si>
    <t>Ліцей № 171 “Лідер”–4</t>
  </si>
  <si>
    <t>Котенев</t>
  </si>
  <si>
    <t>Ліцей № 208–2</t>
  </si>
  <si>
    <t>208 -2</t>
  </si>
  <si>
    <t>ПНЛ № 145–2</t>
  </si>
  <si>
    <t>Молоканов</t>
  </si>
  <si>
    <t>Навчальний заклад
 (збірна команда)</t>
  </si>
  <si>
    <t>сумма</t>
  </si>
  <si>
    <t>лідер 1</t>
  </si>
  <si>
    <t>Інфініті</t>
  </si>
  <si>
    <t>чумові слоники</t>
  </si>
  <si>
    <t>фенікс</t>
  </si>
  <si>
    <t>Переможці</t>
  </si>
  <si>
    <t>лідер 2</t>
  </si>
  <si>
    <t>prismatic 2</t>
  </si>
  <si>
    <t>уляна</t>
  </si>
  <si>
    <t>лідер 3</t>
  </si>
  <si>
    <t>огірки</t>
  </si>
  <si>
    <t>голяки</t>
  </si>
  <si>
    <t>жирафи</t>
  </si>
  <si>
    <t>13.</t>
  </si>
  <si>
    <t>Русанівський ліцей–1</t>
  </si>
  <si>
    <t>Посейдно</t>
  </si>
  <si>
    <t>10.</t>
  </si>
  <si>
    <t>Ліцей № 171 “Лідер”</t>
  </si>
  <si>
    <t>Лідер 10</t>
  </si>
  <si>
    <t>11.</t>
  </si>
  <si>
    <t>Ліцей № 208</t>
  </si>
  <si>
    <t>17.</t>
  </si>
  <si>
    <t>Ветерани</t>
  </si>
  <si>
    <t>7.</t>
  </si>
  <si>
    <t>Каламбур</t>
  </si>
  <si>
    <t>5.</t>
  </si>
  <si>
    <t>ПЛ 145 Базис</t>
  </si>
  <si>
    <t>4.</t>
  </si>
  <si>
    <t>Гімназия № 178–3</t>
  </si>
  <si>
    <t>Скопик Гліб</t>
  </si>
  <si>
    <t>14.</t>
  </si>
  <si>
    <t>Русанівський ліцей–2</t>
  </si>
  <si>
    <t>РЛ10_1</t>
  </si>
  <si>
    <t>2.</t>
  </si>
  <si>
    <t>Гурвіч</t>
  </si>
  <si>
    <t>12.</t>
  </si>
  <si>
    <t>ПНЛ № 145</t>
  </si>
  <si>
    <t>Пушка</t>
  </si>
  <si>
    <t>1.</t>
  </si>
  <si>
    <t>Вінниця</t>
  </si>
  <si>
    <t>Ласка</t>
  </si>
  <si>
    <t>18.</t>
  </si>
  <si>
    <t>Кіт-Пес</t>
  </si>
  <si>
    <t>8.</t>
  </si>
  <si>
    <t>Ліцей “Наукова зміна”–3</t>
  </si>
  <si>
    <t>Шматок</t>
  </si>
  <si>
    <t>9.</t>
  </si>
  <si>
    <t>Поділ</t>
  </si>
  <si>
    <t>15.</t>
  </si>
  <si>
    <t>ТЛ НТУУ “КПІ”–1</t>
  </si>
  <si>
    <t>Fantomath</t>
  </si>
  <si>
    <t>3.</t>
  </si>
  <si>
    <t>Прихлебатели</t>
  </si>
  <si>
    <t>16.</t>
  </si>
  <si>
    <t>ТЛ НТУУ “КПІ”–2</t>
  </si>
  <si>
    <t>Фм—34</t>
  </si>
  <si>
    <t>6.</t>
  </si>
  <si>
    <t>FREAKадельки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</si>
</sst>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11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Bookman Uralic"/>
      <charset val="1"/>
    </font>
    <font>
      <b/>
      <sz val="10"/>
      <color rgb="FF000000"/>
      <name val="Bookman Uralic"/>
      <charset val="1"/>
    </font>
    <font>
      <sz val="10"/>
      <color rgb="FF000000"/>
      <name val="Bookman Uralic"/>
      <charset val="1"/>
    </font>
    <font>
      <b/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8"/>
      <color rgb="FF000000"/>
      <name val="Bookman Uralic"/>
      <charset val="1"/>
    </font>
    <font>
      <b/>
      <sz val="11"/>
      <color rgb="FF000000"/>
      <name val="Bookman Uralic"/>
      <charset val="1"/>
    </font>
    <font>
      <b/>
      <sz val="11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DDD9C3"/>
        <bgColor rgb="FFCCCCCC"/>
      </patternFill>
    </fill>
    <fill>
      <patternFill patternType="solid">
        <fgColor rgb="FF72BF44"/>
        <bgColor rgb="FF969696"/>
      </patternFill>
    </fill>
    <fill>
      <patternFill patternType="solid">
        <fgColor rgb="FFFFF200"/>
        <bgColor rgb="FFFFFF00"/>
      </patternFill>
    </fill>
    <fill>
      <patternFill patternType="solid">
        <fgColor rgb="FFED1C24"/>
        <bgColor rgb="FF993300"/>
      </patternFill>
    </fill>
    <fill>
      <patternFill patternType="solid">
        <fgColor rgb="FF0066B3"/>
        <bgColor rgb="FF008080"/>
      </patternFill>
    </fill>
    <fill>
      <patternFill patternType="solid">
        <fgColor rgb="FFFFFFFF"/>
        <bgColor rgb="FFFFFFCC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0" borderId="2" xfId="0" applyFont="1" applyBorder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3" xfId="0" applyFont="1" applyBorder="1" applyAlignment="1">
      <alignment horizontal="center" vertical="center"/>
    </xf>
    <xf numFmtId="0" fontId="6" fillId="0" borderId="0" xfId="0" applyFont="1"/>
    <xf numFmtId="0" fontId="7" fillId="7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2" fillId="0" borderId="2" xfId="0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/>
    <xf numFmtId="0" fontId="2" fillId="0" borderId="2" xfId="0" applyFont="1" applyBorder="1" applyAlignment="1"/>
    <xf numFmtId="0" fontId="4" fillId="3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164" fontId="2" fillId="0" borderId="2" xfId="0" applyNumberFormat="1" applyFont="1" applyBorder="1" applyAlignment="1"/>
    <xf numFmtId="0" fontId="9" fillId="0" borderId="2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0" xfId="0" applyFont="1" applyAlignment="1"/>
    <xf numFmtId="0" fontId="7" fillId="7" borderId="3" xfId="0" applyFont="1" applyFill="1" applyBorder="1" applyAlignment="1">
      <alignment horizontal="left" vertical="center"/>
    </xf>
    <xf numFmtId="0" fontId="0" fillId="3" borderId="0" xfId="0" applyFont="1" applyFill="1" applyAlignment="1"/>
    <xf numFmtId="0" fontId="0" fillId="4" borderId="0" xfId="0" applyFont="1" applyFill="1" applyAlignment="1"/>
    <xf numFmtId="0" fontId="0" fillId="5" borderId="0" xfId="0" applyFont="1" applyFill="1" applyAlignment="1"/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left" vertical="center"/>
    </xf>
    <xf numFmtId="0" fontId="6" fillId="8" borderId="3" xfId="0" applyFont="1" applyFill="1" applyBorder="1" applyAlignment="1"/>
  </cellXfs>
  <cellStyles count="1">
    <cellStyle name="Звичайни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ED1C24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B3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2BF44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4"/>
  <sheetViews>
    <sheetView zoomScale="91" zoomScaleNormal="91" workbookViewId="0">
      <selection activeCell="O16" sqref="O16"/>
    </sheetView>
  </sheetViews>
  <sheetFormatPr defaultRowHeight="15"/>
  <cols>
    <col min="1" max="1" width="36.42578125" style="1" customWidth="1"/>
    <col min="2" max="2" width="19.42578125" style="1" hidden="1" customWidth="1"/>
    <col min="3" max="10" width="8.5703125" style="1" hidden="1" customWidth="1"/>
    <col min="11" max="11" width="5.7109375" style="2" customWidth="1"/>
    <col min="12" max="12" width="8.5703125" style="1" customWidth="1"/>
    <col min="13" max="1025" width="8.5703125" style="3" customWidth="1"/>
  </cols>
  <sheetData>
    <row r="1" spans="1:13">
      <c r="A1" s="4" t="s">
        <v>0</v>
      </c>
      <c r="B1" s="5" t="s">
        <v>1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7" t="s">
        <v>36</v>
      </c>
    </row>
    <row r="2" spans="1:13">
      <c r="A2" s="8" t="s">
        <v>13</v>
      </c>
      <c r="B2" s="8" t="s">
        <v>11</v>
      </c>
      <c r="C2" s="9">
        <v>7</v>
      </c>
      <c r="D2" s="9">
        <v>7</v>
      </c>
      <c r="E2" s="9"/>
      <c r="F2" s="9">
        <v>7</v>
      </c>
      <c r="G2" s="9">
        <v>6</v>
      </c>
      <c r="H2" s="9">
        <v>7</v>
      </c>
      <c r="I2" s="9">
        <v>6</v>
      </c>
      <c r="J2" s="9">
        <v>6</v>
      </c>
      <c r="K2" s="10">
        <f t="shared" ref="K2:K24" si="0">SUM(C2:J2)</f>
        <v>46</v>
      </c>
      <c r="L2" s="11" t="s">
        <v>37</v>
      </c>
    </row>
    <row r="3" spans="1:13">
      <c r="A3" s="8" t="s">
        <v>38</v>
      </c>
      <c r="B3" s="8" t="s">
        <v>11</v>
      </c>
      <c r="C3" s="9">
        <v>7</v>
      </c>
      <c r="D3" s="9">
        <v>6</v>
      </c>
      <c r="E3" s="9"/>
      <c r="F3" s="9">
        <v>7</v>
      </c>
      <c r="G3" s="9">
        <v>7</v>
      </c>
      <c r="H3" s="9">
        <v>7</v>
      </c>
      <c r="I3" s="9"/>
      <c r="J3" s="9">
        <v>6</v>
      </c>
      <c r="K3" s="10">
        <f t="shared" si="0"/>
        <v>40</v>
      </c>
      <c r="L3" s="11" t="s">
        <v>37</v>
      </c>
    </row>
    <row r="4" spans="1:13">
      <c r="A4" s="8" t="s">
        <v>39</v>
      </c>
      <c r="B4" s="8" t="s">
        <v>11</v>
      </c>
      <c r="C4" s="9">
        <v>7</v>
      </c>
      <c r="D4" s="9">
        <v>7</v>
      </c>
      <c r="E4" s="9"/>
      <c r="F4" s="9">
        <v>7</v>
      </c>
      <c r="G4" s="9">
        <v>7</v>
      </c>
      <c r="H4" s="9">
        <v>7</v>
      </c>
      <c r="I4" s="9">
        <v>3</v>
      </c>
      <c r="J4" s="9"/>
      <c r="K4" s="10">
        <f t="shared" si="0"/>
        <v>38</v>
      </c>
      <c r="L4" s="11" t="s">
        <v>37</v>
      </c>
    </row>
    <row r="5" spans="1:13">
      <c r="A5" s="8" t="s">
        <v>40</v>
      </c>
      <c r="B5" s="8" t="s">
        <v>11</v>
      </c>
      <c r="C5" s="9">
        <v>7</v>
      </c>
      <c r="D5" s="9">
        <v>7</v>
      </c>
      <c r="E5" s="9"/>
      <c r="F5" s="9">
        <v>7</v>
      </c>
      <c r="G5" s="9">
        <v>6</v>
      </c>
      <c r="H5" s="9">
        <v>7</v>
      </c>
      <c r="I5" s="9">
        <v>3</v>
      </c>
      <c r="J5" s="9"/>
      <c r="K5" s="10">
        <f t="shared" si="0"/>
        <v>37</v>
      </c>
      <c r="L5" s="11" t="s">
        <v>37</v>
      </c>
    </row>
    <row r="6" spans="1:13">
      <c r="A6" s="8" t="s">
        <v>41</v>
      </c>
      <c r="B6" s="8" t="s">
        <v>9</v>
      </c>
      <c r="C6" s="12">
        <v>7</v>
      </c>
      <c r="D6" s="9">
        <v>7</v>
      </c>
      <c r="E6" s="9"/>
      <c r="F6" s="9"/>
      <c r="G6" s="9">
        <v>7</v>
      </c>
      <c r="H6" s="9">
        <v>7</v>
      </c>
      <c r="I6" s="9">
        <v>7</v>
      </c>
      <c r="J6" s="9"/>
      <c r="K6" s="10">
        <f t="shared" si="0"/>
        <v>35</v>
      </c>
      <c r="L6" s="13" t="s">
        <v>42</v>
      </c>
    </row>
    <row r="7" spans="1:13">
      <c r="A7" s="8" t="s">
        <v>43</v>
      </c>
      <c r="B7" s="8" t="s">
        <v>11</v>
      </c>
      <c r="C7" s="12">
        <v>7</v>
      </c>
      <c r="D7" s="9">
        <v>7</v>
      </c>
      <c r="E7" s="9">
        <v>7</v>
      </c>
      <c r="F7" s="9"/>
      <c r="G7" s="9"/>
      <c r="H7" s="9">
        <v>7</v>
      </c>
      <c r="I7" s="9"/>
      <c r="J7" s="9">
        <v>7</v>
      </c>
      <c r="K7" s="10">
        <f t="shared" si="0"/>
        <v>35</v>
      </c>
      <c r="L7" s="13" t="s">
        <v>42</v>
      </c>
    </row>
    <row r="8" spans="1:13">
      <c r="A8" s="8" t="s">
        <v>44</v>
      </c>
      <c r="B8" s="8" t="s">
        <v>11</v>
      </c>
      <c r="C8" s="12">
        <v>7</v>
      </c>
      <c r="D8" s="9">
        <v>7</v>
      </c>
      <c r="E8" s="9"/>
      <c r="F8" s="9"/>
      <c r="G8" s="9">
        <v>7</v>
      </c>
      <c r="H8" s="9">
        <v>7</v>
      </c>
      <c r="I8" s="9">
        <v>6</v>
      </c>
      <c r="J8" s="9"/>
      <c r="K8" s="10">
        <f t="shared" si="0"/>
        <v>34</v>
      </c>
      <c r="L8" s="13" t="s">
        <v>42</v>
      </c>
    </row>
    <row r="9" spans="1:13">
      <c r="A9" s="8" t="s">
        <v>45</v>
      </c>
      <c r="B9" s="8" t="s">
        <v>11</v>
      </c>
      <c r="C9" s="9">
        <v>7</v>
      </c>
      <c r="D9" s="9"/>
      <c r="E9" s="9"/>
      <c r="F9" s="9">
        <v>5</v>
      </c>
      <c r="G9" s="9">
        <v>7</v>
      </c>
      <c r="H9" s="9">
        <v>7</v>
      </c>
      <c r="I9" s="9"/>
      <c r="J9" s="9">
        <v>7</v>
      </c>
      <c r="K9" s="10">
        <f t="shared" si="0"/>
        <v>33</v>
      </c>
      <c r="L9" s="13" t="s">
        <v>42</v>
      </c>
      <c r="M9" s="3">
        <v>1</v>
      </c>
    </row>
    <row r="10" spans="1:13">
      <c r="A10" s="8" t="s">
        <v>46</v>
      </c>
      <c r="B10" s="8" t="s">
        <v>11</v>
      </c>
      <c r="C10" s="12">
        <v>7</v>
      </c>
      <c r="D10" s="9">
        <v>7</v>
      </c>
      <c r="E10" s="9"/>
      <c r="F10" s="9"/>
      <c r="G10" s="9">
        <v>6</v>
      </c>
      <c r="H10" s="9">
        <v>7</v>
      </c>
      <c r="I10" s="9"/>
      <c r="J10" s="9">
        <v>6</v>
      </c>
      <c r="K10" s="10">
        <f t="shared" si="0"/>
        <v>33</v>
      </c>
      <c r="L10" s="14" t="s">
        <v>47</v>
      </c>
      <c r="M10" s="3">
        <v>2</v>
      </c>
    </row>
    <row r="11" spans="1:13">
      <c r="A11" s="8" t="s">
        <v>48</v>
      </c>
      <c r="B11" s="8" t="s">
        <v>11</v>
      </c>
      <c r="C11" s="9">
        <v>6</v>
      </c>
      <c r="D11" s="9">
        <v>6</v>
      </c>
      <c r="E11" s="9">
        <v>6</v>
      </c>
      <c r="F11" s="9"/>
      <c r="G11" s="9"/>
      <c r="H11" s="9">
        <v>7</v>
      </c>
      <c r="I11" s="9"/>
      <c r="J11" s="9">
        <v>7</v>
      </c>
      <c r="K11" s="10">
        <f t="shared" si="0"/>
        <v>32</v>
      </c>
      <c r="L11" s="14" t="s">
        <v>47</v>
      </c>
    </row>
    <row r="12" spans="1:13">
      <c r="A12" s="8" t="s">
        <v>15</v>
      </c>
      <c r="B12" s="8" t="s">
        <v>11</v>
      </c>
      <c r="C12" s="9">
        <v>7</v>
      </c>
      <c r="D12" s="9">
        <v>6</v>
      </c>
      <c r="E12" s="9">
        <v>7</v>
      </c>
      <c r="F12" s="9"/>
      <c r="G12" s="9"/>
      <c r="H12" s="9">
        <v>6</v>
      </c>
      <c r="I12" s="9"/>
      <c r="J12" s="9">
        <v>6</v>
      </c>
      <c r="K12" s="10">
        <f t="shared" si="0"/>
        <v>32</v>
      </c>
      <c r="L12" s="14" t="s">
        <v>47</v>
      </c>
    </row>
    <row r="13" spans="1:13">
      <c r="A13" s="8" t="s">
        <v>49</v>
      </c>
      <c r="B13" s="8" t="s">
        <v>11</v>
      </c>
      <c r="C13" s="9">
        <v>7</v>
      </c>
      <c r="D13" s="9">
        <v>6</v>
      </c>
      <c r="E13" s="9"/>
      <c r="F13" s="9"/>
      <c r="G13" s="9">
        <v>7</v>
      </c>
      <c r="H13" s="9">
        <v>7</v>
      </c>
      <c r="I13" s="9"/>
      <c r="J13" s="9"/>
      <c r="K13" s="10">
        <f t="shared" si="0"/>
        <v>27</v>
      </c>
      <c r="L13" s="14" t="s">
        <v>47</v>
      </c>
      <c r="M13" s="3">
        <v>1</v>
      </c>
    </row>
    <row r="14" spans="1:13" ht="25.5">
      <c r="A14" s="8" t="s">
        <v>50</v>
      </c>
      <c r="B14" s="8" t="s">
        <v>11</v>
      </c>
      <c r="C14" s="12">
        <v>7</v>
      </c>
      <c r="D14" s="9">
        <v>6</v>
      </c>
      <c r="E14" s="9"/>
      <c r="F14" s="9"/>
      <c r="G14" s="9"/>
      <c r="H14" s="9">
        <v>7</v>
      </c>
      <c r="I14" s="9"/>
      <c r="J14" s="9">
        <v>7</v>
      </c>
      <c r="K14" s="10">
        <f t="shared" si="0"/>
        <v>27</v>
      </c>
      <c r="L14" s="15" t="s">
        <v>51</v>
      </c>
      <c r="M14" s="3">
        <v>3</v>
      </c>
    </row>
    <row r="15" spans="1:13">
      <c r="A15" s="8" t="s">
        <v>52</v>
      </c>
      <c r="B15" s="8" t="s">
        <v>11</v>
      </c>
      <c r="C15" s="9">
        <v>7</v>
      </c>
      <c r="D15" s="9">
        <v>6</v>
      </c>
      <c r="E15" s="9"/>
      <c r="F15" s="9">
        <v>7</v>
      </c>
      <c r="G15" s="9"/>
      <c r="H15" s="9">
        <v>7</v>
      </c>
      <c r="I15" s="9"/>
      <c r="J15" s="9">
        <v>0</v>
      </c>
      <c r="K15" s="10">
        <f t="shared" si="0"/>
        <v>27</v>
      </c>
      <c r="L15" s="15" t="s">
        <v>51</v>
      </c>
      <c r="M15" s="3">
        <v>4</v>
      </c>
    </row>
    <row r="16" spans="1:13">
      <c r="A16" s="8" t="s">
        <v>53</v>
      </c>
      <c r="B16" s="8" t="s">
        <v>11</v>
      </c>
      <c r="C16" s="9">
        <v>7</v>
      </c>
      <c r="D16" s="9">
        <v>7</v>
      </c>
      <c r="E16" s="9"/>
      <c r="F16" s="9"/>
      <c r="G16" s="9"/>
      <c r="H16" s="9">
        <v>7</v>
      </c>
      <c r="I16" s="9"/>
      <c r="J16" s="9">
        <v>6</v>
      </c>
      <c r="K16" s="10">
        <f t="shared" si="0"/>
        <v>27</v>
      </c>
      <c r="L16" s="15" t="s">
        <v>51</v>
      </c>
      <c r="M16" s="3">
        <v>2</v>
      </c>
    </row>
    <row r="17" spans="1:13">
      <c r="A17" s="8" t="s">
        <v>54</v>
      </c>
      <c r="B17" s="8" t="s">
        <v>11</v>
      </c>
      <c r="C17" s="9">
        <v>7</v>
      </c>
      <c r="D17" s="9">
        <v>7</v>
      </c>
      <c r="E17" s="9"/>
      <c r="F17" s="9"/>
      <c r="G17" s="9"/>
      <c r="H17" s="9">
        <v>7</v>
      </c>
      <c r="I17" s="9"/>
      <c r="J17" s="9"/>
      <c r="K17" s="10">
        <f t="shared" si="0"/>
        <v>21</v>
      </c>
      <c r="L17" s="15" t="s">
        <v>51</v>
      </c>
      <c r="M17" s="3">
        <v>1</v>
      </c>
    </row>
    <row r="18" spans="1:13">
      <c r="A18" s="8" t="s">
        <v>55</v>
      </c>
      <c r="B18" s="8" t="s">
        <v>11</v>
      </c>
      <c r="C18" s="9">
        <v>7</v>
      </c>
      <c r="D18" s="9">
        <v>7</v>
      </c>
      <c r="E18" s="9"/>
      <c r="F18" s="9"/>
      <c r="G18" s="9"/>
      <c r="H18" s="9">
        <v>7</v>
      </c>
      <c r="I18" s="9"/>
      <c r="J18" s="9"/>
      <c r="K18" s="10">
        <f t="shared" si="0"/>
        <v>21</v>
      </c>
      <c r="L18" s="16">
        <v>17</v>
      </c>
      <c r="M18" s="3">
        <v>2</v>
      </c>
    </row>
    <row r="19" spans="1:13">
      <c r="A19" s="8" t="s">
        <v>10</v>
      </c>
      <c r="B19" s="8" t="s">
        <v>11</v>
      </c>
      <c r="C19" s="12">
        <v>7</v>
      </c>
      <c r="D19" s="9">
        <v>6</v>
      </c>
      <c r="E19" s="9"/>
      <c r="F19" s="9"/>
      <c r="G19" s="9"/>
      <c r="H19" s="9">
        <v>7</v>
      </c>
      <c r="I19" s="9"/>
      <c r="J19" s="9"/>
      <c r="K19" s="10">
        <f t="shared" si="0"/>
        <v>20</v>
      </c>
      <c r="L19" s="16">
        <v>18</v>
      </c>
    </row>
    <row r="20" spans="1:13">
      <c r="A20" s="8" t="s">
        <v>56</v>
      </c>
      <c r="B20" s="8" t="s">
        <v>11</v>
      </c>
      <c r="C20" s="9">
        <v>7</v>
      </c>
      <c r="D20" s="9">
        <v>6</v>
      </c>
      <c r="E20" s="9"/>
      <c r="F20" s="9"/>
      <c r="G20" s="9"/>
      <c r="H20" s="9">
        <v>7</v>
      </c>
      <c r="I20" s="9"/>
      <c r="J20" s="9"/>
      <c r="K20" s="10">
        <f t="shared" si="0"/>
        <v>20</v>
      </c>
      <c r="L20" s="16">
        <v>19</v>
      </c>
    </row>
    <row r="21" spans="1:13">
      <c r="A21" s="8" t="s">
        <v>57</v>
      </c>
      <c r="B21" s="8" t="s">
        <v>11</v>
      </c>
      <c r="C21" s="9">
        <v>7</v>
      </c>
      <c r="D21" s="16">
        <v>6</v>
      </c>
      <c r="E21" s="16"/>
      <c r="F21" s="16"/>
      <c r="G21" s="16"/>
      <c r="H21" s="16">
        <v>7</v>
      </c>
      <c r="I21" s="16"/>
      <c r="J21" s="16"/>
      <c r="K21" s="10">
        <f t="shared" si="0"/>
        <v>20</v>
      </c>
      <c r="L21" s="16">
        <v>20</v>
      </c>
    </row>
    <row r="22" spans="1:13">
      <c r="A22" s="8" t="s">
        <v>58</v>
      </c>
      <c r="B22" s="8" t="s">
        <v>11</v>
      </c>
      <c r="C22" s="9">
        <v>7</v>
      </c>
      <c r="D22" s="9"/>
      <c r="E22" s="9"/>
      <c r="F22" s="9"/>
      <c r="G22" s="9"/>
      <c r="H22" s="9">
        <v>7</v>
      </c>
      <c r="I22" s="9"/>
      <c r="J22" s="9"/>
      <c r="K22" s="10">
        <f t="shared" si="0"/>
        <v>14</v>
      </c>
      <c r="L22" s="16">
        <v>21</v>
      </c>
    </row>
    <row r="23" spans="1:13">
      <c r="A23" s="8" t="s">
        <v>59</v>
      </c>
      <c r="B23" s="8" t="s">
        <v>11</v>
      </c>
      <c r="C23" s="9">
        <v>7</v>
      </c>
      <c r="D23" s="9"/>
      <c r="E23" s="9"/>
      <c r="F23" s="9"/>
      <c r="G23" s="9"/>
      <c r="H23" s="9">
        <v>7</v>
      </c>
      <c r="I23" s="9"/>
      <c r="J23" s="9"/>
      <c r="K23" s="10">
        <f t="shared" si="0"/>
        <v>14</v>
      </c>
      <c r="L23" s="16">
        <v>22</v>
      </c>
    </row>
    <row r="24" spans="1:13">
      <c r="A24" s="8" t="s">
        <v>60</v>
      </c>
      <c r="B24" s="8" t="s">
        <v>11</v>
      </c>
      <c r="C24" s="12">
        <v>7</v>
      </c>
      <c r="D24" s="9">
        <v>6</v>
      </c>
      <c r="E24" s="9"/>
      <c r="F24" s="9"/>
      <c r="G24" s="9"/>
      <c r="H24" s="9"/>
      <c r="I24" s="9"/>
      <c r="J24" s="9"/>
      <c r="K24" s="10">
        <f t="shared" si="0"/>
        <v>13</v>
      </c>
      <c r="L24" s="16">
        <v>23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P10" sqref="P10"/>
    </sheetView>
  </sheetViews>
  <sheetFormatPr defaultRowHeight="15"/>
  <cols>
    <col min="1" max="1" width="37" bestFit="1" customWidth="1"/>
    <col min="2" max="2" width="14.5703125" bestFit="1" customWidth="1"/>
    <col min="3" max="3" width="11" hidden="1" customWidth="1"/>
    <col min="4" max="11" width="0" hidden="1" customWidth="1"/>
    <col min="12" max="12" width="5.7109375" bestFit="1" customWidth="1"/>
  </cols>
  <sheetData>
    <row r="1" spans="1:13" ht="18" customHeight="1">
      <c r="A1" s="17" t="s">
        <v>0</v>
      </c>
      <c r="B1" s="18"/>
      <c r="C1" s="17" t="s">
        <v>1</v>
      </c>
      <c r="D1" s="19">
        <v>1</v>
      </c>
      <c r="E1" s="19">
        <v>2</v>
      </c>
      <c r="F1" s="19">
        <v>3</v>
      </c>
      <c r="G1" s="19">
        <v>4</v>
      </c>
      <c r="H1" s="19">
        <v>5</v>
      </c>
      <c r="I1" s="19">
        <v>6</v>
      </c>
      <c r="J1" s="19">
        <v>7</v>
      </c>
      <c r="K1" s="19">
        <v>8</v>
      </c>
      <c r="L1" s="19" t="s">
        <v>36</v>
      </c>
      <c r="M1" s="20"/>
    </row>
    <row r="2" spans="1:13" ht="18" customHeight="1">
      <c r="A2" s="21" t="s">
        <v>61</v>
      </c>
      <c r="B2" s="21" t="s">
        <v>62</v>
      </c>
      <c r="C2" s="22" t="s">
        <v>4</v>
      </c>
      <c r="D2" s="23">
        <v>7</v>
      </c>
      <c r="E2" s="23"/>
      <c r="F2" s="23">
        <v>7</v>
      </c>
      <c r="G2" s="23">
        <v>7</v>
      </c>
      <c r="H2" s="23"/>
      <c r="I2" s="23">
        <v>7</v>
      </c>
      <c r="J2" s="23">
        <v>7</v>
      </c>
      <c r="K2" s="23">
        <v>5</v>
      </c>
      <c r="L2" s="23">
        <f t="shared" ref="L2:L23" si="0">SUM(D2:K2)</f>
        <v>40</v>
      </c>
      <c r="M2" s="24" t="s">
        <v>37</v>
      </c>
    </row>
    <row r="3" spans="1:13" ht="18" customHeight="1">
      <c r="A3" s="21" t="s">
        <v>63</v>
      </c>
      <c r="B3" s="21" t="s">
        <v>64</v>
      </c>
      <c r="C3" s="22" t="s">
        <v>4</v>
      </c>
      <c r="D3" s="23">
        <v>7</v>
      </c>
      <c r="E3" s="23">
        <v>6</v>
      </c>
      <c r="F3" s="23">
        <v>7</v>
      </c>
      <c r="G3" s="23"/>
      <c r="H3" s="23"/>
      <c r="I3" s="23">
        <v>7</v>
      </c>
      <c r="J3" s="23">
        <v>7</v>
      </c>
      <c r="K3" s="23"/>
      <c r="L3" s="23">
        <f t="shared" si="0"/>
        <v>34</v>
      </c>
      <c r="M3" s="24" t="s">
        <v>37</v>
      </c>
    </row>
    <row r="4" spans="1:13" ht="18" customHeight="1">
      <c r="A4" s="21" t="s">
        <v>65</v>
      </c>
      <c r="B4" s="21" t="s">
        <v>66</v>
      </c>
      <c r="C4" s="22" t="s">
        <v>4</v>
      </c>
      <c r="D4" s="23"/>
      <c r="E4" s="23"/>
      <c r="F4" s="23">
        <v>7</v>
      </c>
      <c r="G4" s="23">
        <v>7</v>
      </c>
      <c r="H4" s="23">
        <v>7</v>
      </c>
      <c r="I4" s="23"/>
      <c r="J4" s="23"/>
      <c r="K4" s="23">
        <v>7</v>
      </c>
      <c r="L4" s="23">
        <f t="shared" si="0"/>
        <v>28</v>
      </c>
      <c r="M4" s="24" t="s">
        <v>37</v>
      </c>
    </row>
    <row r="5" spans="1:13" ht="18" customHeight="1">
      <c r="A5" s="21" t="s">
        <v>67</v>
      </c>
      <c r="B5" s="21" t="s">
        <v>68</v>
      </c>
      <c r="C5" s="22" t="s">
        <v>4</v>
      </c>
      <c r="D5" s="23">
        <v>7</v>
      </c>
      <c r="E5" s="23"/>
      <c r="F5" s="23"/>
      <c r="G5" s="23">
        <v>7</v>
      </c>
      <c r="H5" s="23">
        <v>7</v>
      </c>
      <c r="I5" s="23"/>
      <c r="J5" s="23"/>
      <c r="K5" s="23">
        <v>7</v>
      </c>
      <c r="L5" s="23">
        <f t="shared" si="0"/>
        <v>28</v>
      </c>
      <c r="M5" s="24" t="s">
        <v>37</v>
      </c>
    </row>
    <row r="6" spans="1:13" ht="18" customHeight="1">
      <c r="A6" s="21" t="s">
        <v>69</v>
      </c>
      <c r="B6" s="21" t="s">
        <v>70</v>
      </c>
      <c r="C6" s="22" t="s">
        <v>4</v>
      </c>
      <c r="D6" s="23"/>
      <c r="E6" s="23"/>
      <c r="F6" s="23">
        <v>7</v>
      </c>
      <c r="G6" s="23">
        <v>7</v>
      </c>
      <c r="H6" s="23"/>
      <c r="I6" s="23"/>
      <c r="J6" s="23">
        <v>7</v>
      </c>
      <c r="K6" s="23">
        <v>6</v>
      </c>
      <c r="L6" s="23">
        <f t="shared" si="0"/>
        <v>27</v>
      </c>
      <c r="M6" s="25" t="s">
        <v>42</v>
      </c>
    </row>
    <row r="7" spans="1:13" ht="18" customHeight="1">
      <c r="A7" s="21" t="s">
        <v>71</v>
      </c>
      <c r="B7" s="21" t="s">
        <v>72</v>
      </c>
      <c r="C7" s="22" t="s">
        <v>4</v>
      </c>
      <c r="D7" s="23">
        <v>6</v>
      </c>
      <c r="E7" s="23">
        <v>7</v>
      </c>
      <c r="F7" s="23">
        <v>7</v>
      </c>
      <c r="G7" s="23"/>
      <c r="H7" s="23"/>
      <c r="I7" s="23"/>
      <c r="J7" s="23">
        <v>7</v>
      </c>
      <c r="K7" s="23"/>
      <c r="L7" s="23">
        <f t="shared" si="0"/>
        <v>27</v>
      </c>
      <c r="M7" s="25" t="s">
        <v>42</v>
      </c>
    </row>
    <row r="8" spans="1:13" ht="18" customHeight="1">
      <c r="A8" s="21" t="s">
        <v>73</v>
      </c>
      <c r="B8" s="21" t="s">
        <v>74</v>
      </c>
      <c r="C8" s="22" t="s">
        <v>4</v>
      </c>
      <c r="D8" s="23"/>
      <c r="E8" s="23"/>
      <c r="F8" s="23">
        <v>7</v>
      </c>
      <c r="G8" s="23"/>
      <c r="H8" s="23"/>
      <c r="I8" s="23">
        <v>5</v>
      </c>
      <c r="J8" s="23">
        <v>7</v>
      </c>
      <c r="K8" s="23">
        <v>7</v>
      </c>
      <c r="L8" s="23">
        <f t="shared" si="0"/>
        <v>26</v>
      </c>
      <c r="M8" s="25" t="s">
        <v>42</v>
      </c>
    </row>
    <row r="9" spans="1:13" ht="18" customHeight="1">
      <c r="A9" s="21" t="s">
        <v>75</v>
      </c>
      <c r="B9" s="21" t="s">
        <v>76</v>
      </c>
      <c r="C9" s="22" t="s">
        <v>4</v>
      </c>
      <c r="D9" s="23">
        <v>7</v>
      </c>
      <c r="E9" s="23"/>
      <c r="F9" s="23"/>
      <c r="G9" s="23">
        <v>7</v>
      </c>
      <c r="H9" s="23"/>
      <c r="I9" s="23">
        <v>4</v>
      </c>
      <c r="J9" s="23">
        <v>7</v>
      </c>
      <c r="K9" s="23"/>
      <c r="L9" s="23">
        <f t="shared" si="0"/>
        <v>25</v>
      </c>
      <c r="M9" s="25" t="s">
        <v>42</v>
      </c>
    </row>
    <row r="10" spans="1:13" ht="18" customHeight="1">
      <c r="A10" s="21" t="s">
        <v>77</v>
      </c>
      <c r="B10" s="21" t="s">
        <v>78</v>
      </c>
      <c r="C10" s="22" t="s">
        <v>4</v>
      </c>
      <c r="D10" s="23"/>
      <c r="E10" s="23"/>
      <c r="F10" s="23">
        <v>7</v>
      </c>
      <c r="G10" s="23">
        <v>7</v>
      </c>
      <c r="H10" s="23"/>
      <c r="I10" s="23">
        <v>3</v>
      </c>
      <c r="J10" s="23">
        <v>7</v>
      </c>
      <c r="K10" s="23"/>
      <c r="L10" s="23">
        <f t="shared" si="0"/>
        <v>24</v>
      </c>
      <c r="M10" s="26" t="s">
        <v>47</v>
      </c>
    </row>
    <row r="11" spans="1:13" ht="18" customHeight="1">
      <c r="A11" s="21" t="s">
        <v>79</v>
      </c>
      <c r="B11" s="21" t="s">
        <v>80</v>
      </c>
      <c r="C11" s="22" t="s">
        <v>4</v>
      </c>
      <c r="D11" s="23"/>
      <c r="E11" s="23"/>
      <c r="F11" s="23">
        <v>7</v>
      </c>
      <c r="G11" s="23">
        <v>7</v>
      </c>
      <c r="H11" s="23"/>
      <c r="I11" s="23"/>
      <c r="J11" s="23">
        <v>7</v>
      </c>
      <c r="K11" s="23"/>
      <c r="L11" s="23">
        <f t="shared" si="0"/>
        <v>21</v>
      </c>
      <c r="M11" s="26" t="s">
        <v>47</v>
      </c>
    </row>
    <row r="12" spans="1:13" ht="18" customHeight="1">
      <c r="A12" s="21" t="s">
        <v>81</v>
      </c>
      <c r="B12" s="21" t="s">
        <v>82</v>
      </c>
      <c r="C12" s="22" t="s">
        <v>4</v>
      </c>
      <c r="D12" s="23">
        <v>7</v>
      </c>
      <c r="E12" s="23"/>
      <c r="F12" s="23"/>
      <c r="G12" s="23">
        <v>6</v>
      </c>
      <c r="H12" s="23"/>
      <c r="I12" s="23"/>
      <c r="J12" s="23">
        <v>7</v>
      </c>
      <c r="K12" s="23"/>
      <c r="L12" s="23">
        <f t="shared" si="0"/>
        <v>20</v>
      </c>
      <c r="M12" s="26" t="s">
        <v>47</v>
      </c>
    </row>
    <row r="13" spans="1:13" ht="18" customHeight="1">
      <c r="A13" s="21" t="s">
        <v>83</v>
      </c>
      <c r="B13" s="21" t="s">
        <v>84</v>
      </c>
      <c r="C13" s="22" t="s">
        <v>4</v>
      </c>
      <c r="D13" s="23"/>
      <c r="E13" s="23"/>
      <c r="F13" s="23"/>
      <c r="G13" s="23"/>
      <c r="H13" s="23"/>
      <c r="I13" s="23"/>
      <c r="J13" s="23">
        <v>7</v>
      </c>
      <c r="K13" s="23">
        <v>7</v>
      </c>
      <c r="L13" s="23">
        <f t="shared" si="0"/>
        <v>14</v>
      </c>
      <c r="M13" s="26" t="s">
        <v>47</v>
      </c>
    </row>
    <row r="14" spans="1:13" ht="18" customHeight="1">
      <c r="A14" s="21" t="s">
        <v>6</v>
      </c>
      <c r="B14" s="21" t="s">
        <v>85</v>
      </c>
      <c r="C14" s="22" t="s">
        <v>4</v>
      </c>
      <c r="D14" s="23"/>
      <c r="E14" s="23"/>
      <c r="F14" s="23">
        <v>6</v>
      </c>
      <c r="G14" s="23">
        <v>7</v>
      </c>
      <c r="H14" s="23"/>
      <c r="I14" s="23"/>
      <c r="J14" s="23"/>
      <c r="K14" s="23"/>
      <c r="L14" s="23">
        <f t="shared" si="0"/>
        <v>13</v>
      </c>
      <c r="M14" s="3"/>
    </row>
    <row r="15" spans="1:13" ht="18" customHeight="1">
      <c r="A15" s="21" t="s">
        <v>86</v>
      </c>
      <c r="B15" s="21" t="s">
        <v>87</v>
      </c>
      <c r="C15" s="22" t="s">
        <v>4</v>
      </c>
      <c r="D15" s="23">
        <v>7</v>
      </c>
      <c r="E15" s="23"/>
      <c r="F15" s="23"/>
      <c r="G15" s="23"/>
      <c r="H15" s="23"/>
      <c r="I15" s="23">
        <v>6</v>
      </c>
      <c r="J15" s="23"/>
      <c r="K15" s="23"/>
      <c r="L15" s="23">
        <f t="shared" si="0"/>
        <v>13</v>
      </c>
      <c r="M15" s="3"/>
    </row>
    <row r="16" spans="1:13" ht="18" customHeight="1">
      <c r="A16" s="21" t="s">
        <v>88</v>
      </c>
      <c r="B16" s="21" t="s">
        <v>89</v>
      </c>
      <c r="C16" s="22" t="s">
        <v>4</v>
      </c>
      <c r="D16" s="23"/>
      <c r="E16" s="23"/>
      <c r="F16" s="23">
        <v>5</v>
      </c>
      <c r="G16" s="23"/>
      <c r="H16" s="23"/>
      <c r="I16" s="23"/>
      <c r="J16" s="23"/>
      <c r="K16" s="23">
        <v>6</v>
      </c>
      <c r="L16" s="23">
        <f t="shared" si="0"/>
        <v>11</v>
      </c>
      <c r="M16" s="3"/>
    </row>
    <row r="17" spans="1:13" ht="18" customHeight="1">
      <c r="A17" s="21" t="s">
        <v>12</v>
      </c>
      <c r="B17" s="21" t="s">
        <v>90</v>
      </c>
      <c r="C17" s="22" t="s">
        <v>4</v>
      </c>
      <c r="D17" s="23"/>
      <c r="E17" s="23"/>
      <c r="F17" s="23"/>
      <c r="G17" s="23">
        <v>7</v>
      </c>
      <c r="H17" s="23"/>
      <c r="I17" s="23"/>
      <c r="J17" s="23"/>
      <c r="K17" s="23"/>
      <c r="L17" s="23">
        <f t="shared" si="0"/>
        <v>7</v>
      </c>
      <c r="M17" s="3"/>
    </row>
    <row r="18" spans="1:13" ht="18" customHeight="1">
      <c r="A18" s="21" t="s">
        <v>8</v>
      </c>
      <c r="B18" s="21" t="s">
        <v>91</v>
      </c>
      <c r="C18" s="22" t="s">
        <v>4</v>
      </c>
      <c r="D18" s="23"/>
      <c r="E18" s="23"/>
      <c r="F18" s="23"/>
      <c r="G18" s="23"/>
      <c r="H18" s="23"/>
      <c r="I18" s="23"/>
      <c r="J18" s="23">
        <v>7</v>
      </c>
      <c r="K18" s="23"/>
      <c r="L18" s="23">
        <f t="shared" si="0"/>
        <v>7</v>
      </c>
      <c r="M18" s="3"/>
    </row>
    <row r="19" spans="1:13" ht="18" customHeight="1">
      <c r="A19" s="21" t="s">
        <v>92</v>
      </c>
      <c r="B19" s="21" t="s">
        <v>93</v>
      </c>
      <c r="C19" s="22" t="s">
        <v>4</v>
      </c>
      <c r="D19" s="23"/>
      <c r="E19" s="23"/>
      <c r="F19" s="23">
        <v>6</v>
      </c>
      <c r="G19" s="23">
        <v>0</v>
      </c>
      <c r="H19" s="23"/>
      <c r="I19" s="23"/>
      <c r="J19" s="23"/>
      <c r="K19" s="23"/>
      <c r="L19" s="23">
        <f t="shared" si="0"/>
        <v>6</v>
      </c>
      <c r="M19" s="3"/>
    </row>
    <row r="20" spans="1:13" ht="18" customHeight="1">
      <c r="A20" s="21" t="s">
        <v>94</v>
      </c>
      <c r="B20" s="21" t="s">
        <v>95</v>
      </c>
      <c r="C20" s="22" t="s">
        <v>4</v>
      </c>
      <c r="D20" s="23"/>
      <c r="E20" s="23"/>
      <c r="F20" s="23"/>
      <c r="G20" s="23"/>
      <c r="H20" s="23"/>
      <c r="I20" s="23"/>
      <c r="J20" s="23"/>
      <c r="K20" s="23"/>
      <c r="L20" s="23">
        <f t="shared" si="0"/>
        <v>0</v>
      </c>
      <c r="M20" s="3"/>
    </row>
    <row r="21" spans="1:13" ht="18" customHeight="1">
      <c r="A21" s="21" t="s">
        <v>96</v>
      </c>
      <c r="B21" s="21" t="s">
        <v>97</v>
      </c>
      <c r="C21" s="22" t="s">
        <v>4</v>
      </c>
      <c r="D21" s="23"/>
      <c r="E21" s="23"/>
      <c r="F21" s="23"/>
      <c r="G21" s="23"/>
      <c r="H21" s="23"/>
      <c r="I21" s="23"/>
      <c r="J21" s="23">
        <v>0</v>
      </c>
      <c r="K21" s="23"/>
      <c r="L21" s="23">
        <f t="shared" si="0"/>
        <v>0</v>
      </c>
      <c r="M21" s="3"/>
    </row>
    <row r="22" spans="1:13" ht="18" customHeight="1">
      <c r="A22" s="21" t="s">
        <v>98</v>
      </c>
      <c r="B22" s="21" t="s">
        <v>99</v>
      </c>
      <c r="C22" s="22" t="s">
        <v>4</v>
      </c>
      <c r="D22" s="23"/>
      <c r="E22" s="23"/>
      <c r="F22" s="23"/>
      <c r="G22" s="23"/>
      <c r="H22" s="23"/>
      <c r="I22" s="23"/>
      <c r="J22" s="23"/>
      <c r="K22" s="23"/>
      <c r="L22" s="23">
        <f t="shared" si="0"/>
        <v>0</v>
      </c>
      <c r="M22" s="3"/>
    </row>
    <row r="23" spans="1:13" ht="18" customHeight="1">
      <c r="A23" s="21" t="s">
        <v>100</v>
      </c>
      <c r="B23" s="21" t="s">
        <v>101</v>
      </c>
      <c r="C23" s="22" t="s">
        <v>4</v>
      </c>
      <c r="D23" s="23"/>
      <c r="E23" s="23"/>
      <c r="F23" s="23"/>
      <c r="G23" s="23"/>
      <c r="H23" s="23"/>
      <c r="I23" s="23"/>
      <c r="J23" s="23"/>
      <c r="K23" s="23"/>
      <c r="L23" s="23">
        <f t="shared" si="0"/>
        <v>0</v>
      </c>
      <c r="M2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Q7" sqref="Q7"/>
    </sheetView>
  </sheetViews>
  <sheetFormatPr defaultRowHeight="15"/>
  <cols>
    <col min="1" max="1" width="20.5703125" bestFit="1" customWidth="1"/>
    <col min="2" max="2" width="11.42578125" hidden="1" customWidth="1"/>
    <col min="3" max="3" width="148.28515625" hidden="1" customWidth="1"/>
    <col min="4" max="11" width="0" hidden="1" customWidth="1"/>
    <col min="12" max="12" width="14.7109375" bestFit="1" customWidth="1"/>
    <col min="13" max="13" width="6.85546875" style="20" bestFit="1" customWidth="1"/>
  </cols>
  <sheetData>
    <row r="1" spans="1:14" ht="23.25" customHeight="1">
      <c r="A1" s="27" t="s">
        <v>102</v>
      </c>
      <c r="B1" s="27" t="s">
        <v>1</v>
      </c>
      <c r="C1" s="27" t="s">
        <v>2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/>
      <c r="M1" s="36" t="s">
        <v>103</v>
      </c>
      <c r="N1" s="30"/>
    </row>
    <row r="2" spans="1:14" ht="23.25" customHeight="1">
      <c r="A2" s="27" t="s">
        <v>14</v>
      </c>
      <c r="B2" s="27" t="s">
        <v>16</v>
      </c>
      <c r="C2" s="27" t="s">
        <v>17</v>
      </c>
      <c r="D2" s="29">
        <v>7</v>
      </c>
      <c r="E2" s="29">
        <v>7</v>
      </c>
      <c r="F2" s="29">
        <v>7</v>
      </c>
      <c r="G2" s="29"/>
      <c r="H2" s="29">
        <v>7</v>
      </c>
      <c r="I2" s="29"/>
      <c r="J2" s="29">
        <v>7</v>
      </c>
      <c r="K2" s="29">
        <v>7</v>
      </c>
      <c r="L2" s="31" t="s">
        <v>104</v>
      </c>
      <c r="M2" s="36">
        <f t="shared" ref="M2:M16" si="0">D2+E2+F2+G2+H2+I2+J2+K2</f>
        <v>42</v>
      </c>
      <c r="N2" s="32" t="s">
        <v>37</v>
      </c>
    </row>
    <row r="3" spans="1:14" ht="23.25" customHeight="1">
      <c r="A3" s="27" t="s">
        <v>20</v>
      </c>
      <c r="B3" s="27" t="s">
        <v>21</v>
      </c>
      <c r="C3" s="27" t="s">
        <v>25</v>
      </c>
      <c r="D3" s="29">
        <v>7</v>
      </c>
      <c r="E3" s="29">
        <v>6</v>
      </c>
      <c r="F3" s="29">
        <v>3</v>
      </c>
      <c r="G3" s="29">
        <v>7</v>
      </c>
      <c r="H3" s="29"/>
      <c r="I3" s="29">
        <v>7</v>
      </c>
      <c r="J3" s="29"/>
      <c r="K3" s="29"/>
      <c r="L3" s="31" t="s">
        <v>105</v>
      </c>
      <c r="M3" s="36">
        <f t="shared" si="0"/>
        <v>30</v>
      </c>
      <c r="N3" s="32" t="s">
        <v>37</v>
      </c>
    </row>
    <row r="4" spans="1:14" ht="23.25" customHeight="1">
      <c r="A4" s="27" t="s">
        <v>23</v>
      </c>
      <c r="B4" s="27" t="s">
        <v>21</v>
      </c>
      <c r="C4" s="27" t="s">
        <v>29</v>
      </c>
      <c r="D4" s="29">
        <v>7</v>
      </c>
      <c r="E4" s="29">
        <v>7</v>
      </c>
      <c r="F4" s="29">
        <v>7</v>
      </c>
      <c r="G4" s="29">
        <v>7</v>
      </c>
      <c r="H4" s="29"/>
      <c r="I4" s="29"/>
      <c r="J4" s="29"/>
      <c r="K4" s="29"/>
      <c r="L4" s="31" t="s">
        <v>106</v>
      </c>
      <c r="M4" s="36">
        <f t="shared" si="0"/>
        <v>28</v>
      </c>
      <c r="N4" s="32" t="s">
        <v>37</v>
      </c>
    </row>
    <row r="5" spans="1:14" ht="23.25" customHeight="1">
      <c r="A5" s="27" t="s">
        <v>20</v>
      </c>
      <c r="B5" s="27" t="s">
        <v>21</v>
      </c>
      <c r="C5" s="27" t="s">
        <v>22</v>
      </c>
      <c r="D5" s="29">
        <v>7</v>
      </c>
      <c r="E5" s="29">
        <v>7</v>
      </c>
      <c r="F5" s="29">
        <v>7</v>
      </c>
      <c r="G5" s="29"/>
      <c r="H5" s="29"/>
      <c r="I5" s="29"/>
      <c r="J5" s="29"/>
      <c r="K5" s="29"/>
      <c r="L5" s="31" t="s">
        <v>107</v>
      </c>
      <c r="M5" s="36">
        <f t="shared" si="0"/>
        <v>21</v>
      </c>
      <c r="N5" s="32" t="s">
        <v>37</v>
      </c>
    </row>
    <row r="6" spans="1:14" ht="23.25" customHeight="1">
      <c r="A6" s="27" t="s">
        <v>7</v>
      </c>
      <c r="B6" s="27" t="s">
        <v>21</v>
      </c>
      <c r="C6" s="27" t="s">
        <v>32</v>
      </c>
      <c r="D6" s="29">
        <v>7</v>
      </c>
      <c r="E6" s="29"/>
      <c r="F6" s="29"/>
      <c r="G6" s="29">
        <v>7</v>
      </c>
      <c r="H6" s="29"/>
      <c r="I6" s="29"/>
      <c r="J6" s="29"/>
      <c r="K6" s="29">
        <v>7</v>
      </c>
      <c r="L6" s="33" t="s">
        <v>108</v>
      </c>
      <c r="M6" s="36">
        <f t="shared" si="0"/>
        <v>21</v>
      </c>
      <c r="N6" s="34" t="s">
        <v>42</v>
      </c>
    </row>
    <row r="7" spans="1:14" ht="23.25" customHeight="1">
      <c r="A7" s="27" t="s">
        <v>14</v>
      </c>
      <c r="B7" s="27" t="s">
        <v>16</v>
      </c>
      <c r="C7" s="27" t="s">
        <v>18</v>
      </c>
      <c r="D7" s="29">
        <v>7</v>
      </c>
      <c r="E7" s="29">
        <v>7</v>
      </c>
      <c r="F7" s="29"/>
      <c r="G7" s="29"/>
      <c r="H7" s="29"/>
      <c r="I7" s="29"/>
      <c r="J7" s="29"/>
      <c r="K7" s="29"/>
      <c r="L7" s="31" t="s">
        <v>109</v>
      </c>
      <c r="M7" s="36">
        <f t="shared" si="0"/>
        <v>14</v>
      </c>
      <c r="N7" s="34" t="s">
        <v>42</v>
      </c>
    </row>
    <row r="8" spans="1:14" ht="23.25" customHeight="1">
      <c r="A8" s="27" t="s">
        <v>23</v>
      </c>
      <c r="B8" s="27" t="s">
        <v>21</v>
      </c>
      <c r="C8" s="27" t="s">
        <v>24</v>
      </c>
      <c r="D8" s="29">
        <v>7</v>
      </c>
      <c r="E8" s="29">
        <v>7</v>
      </c>
      <c r="F8" s="29"/>
      <c r="G8" s="29"/>
      <c r="H8" s="29"/>
      <c r="I8" s="29"/>
      <c r="J8" s="29"/>
      <c r="K8" s="29"/>
      <c r="L8" s="31" t="s">
        <v>110</v>
      </c>
      <c r="M8" s="36">
        <f t="shared" si="0"/>
        <v>14</v>
      </c>
      <c r="N8" s="34" t="s">
        <v>42</v>
      </c>
    </row>
    <row r="9" spans="1:14" ht="23.25" customHeight="1">
      <c r="A9" s="27" t="s">
        <v>26</v>
      </c>
      <c r="B9" s="27" t="s">
        <v>21</v>
      </c>
      <c r="C9" s="27" t="s">
        <v>27</v>
      </c>
      <c r="D9" s="29">
        <v>7</v>
      </c>
      <c r="E9" s="29">
        <v>7</v>
      </c>
      <c r="F9" s="29"/>
      <c r="G9" s="29"/>
      <c r="H9" s="29"/>
      <c r="I9" s="29"/>
      <c r="J9" s="29"/>
      <c r="K9" s="29"/>
      <c r="L9" s="31" t="s">
        <v>111</v>
      </c>
      <c r="M9" s="36">
        <f t="shared" si="0"/>
        <v>14</v>
      </c>
      <c r="N9" s="34" t="s">
        <v>42</v>
      </c>
    </row>
    <row r="10" spans="1:14" ht="23.25" customHeight="1">
      <c r="A10" s="27" t="s">
        <v>14</v>
      </c>
      <c r="B10" s="27" t="s">
        <v>16</v>
      </c>
      <c r="C10" s="27" t="s">
        <v>19</v>
      </c>
      <c r="D10" s="29">
        <v>7</v>
      </c>
      <c r="E10" s="29"/>
      <c r="F10" s="29"/>
      <c r="G10" s="29"/>
      <c r="H10" s="29"/>
      <c r="I10" s="29"/>
      <c r="J10" s="29"/>
      <c r="K10" s="29"/>
      <c r="L10" s="31" t="s">
        <v>112</v>
      </c>
      <c r="M10" s="36">
        <f t="shared" si="0"/>
        <v>7</v>
      </c>
      <c r="N10" s="30"/>
    </row>
    <row r="11" spans="1:14" ht="23.25" customHeight="1">
      <c r="A11" s="27" t="s">
        <v>5</v>
      </c>
      <c r="B11" s="27" t="s">
        <v>21</v>
      </c>
      <c r="C11" s="27" t="s">
        <v>28</v>
      </c>
      <c r="D11" s="29">
        <v>7</v>
      </c>
      <c r="E11" s="29"/>
      <c r="F11" s="29"/>
      <c r="G11" s="29"/>
      <c r="H11" s="29"/>
      <c r="I11" s="29"/>
      <c r="J11" s="29"/>
      <c r="K11" s="29"/>
      <c r="L11" s="35"/>
      <c r="M11" s="36">
        <f t="shared" si="0"/>
        <v>7</v>
      </c>
      <c r="N11" s="30"/>
    </row>
    <row r="12" spans="1:14" ht="23.25" customHeight="1">
      <c r="A12" s="27" t="s">
        <v>3</v>
      </c>
      <c r="B12" s="27" t="s">
        <v>21</v>
      </c>
      <c r="C12" s="27" t="s">
        <v>30</v>
      </c>
      <c r="D12" s="29">
        <v>7</v>
      </c>
      <c r="E12" s="29"/>
      <c r="F12" s="29"/>
      <c r="G12" s="29"/>
      <c r="H12" s="29"/>
      <c r="I12" s="29"/>
      <c r="J12" s="29"/>
      <c r="K12" s="29"/>
      <c r="L12" s="31" t="s">
        <v>113</v>
      </c>
      <c r="M12" s="36">
        <f t="shared" si="0"/>
        <v>7</v>
      </c>
      <c r="N12" s="30"/>
    </row>
    <row r="13" spans="1:14" ht="23.25" customHeight="1">
      <c r="A13" s="27" t="s">
        <v>3</v>
      </c>
      <c r="B13" s="27" t="s">
        <v>21</v>
      </c>
      <c r="C13" s="27" t="s">
        <v>31</v>
      </c>
      <c r="D13" s="29">
        <v>7</v>
      </c>
      <c r="E13" s="29"/>
      <c r="F13" s="29"/>
      <c r="G13" s="29"/>
      <c r="H13" s="29"/>
      <c r="I13" s="29"/>
      <c r="J13" s="29"/>
      <c r="K13" s="29"/>
      <c r="L13" s="31" t="s">
        <v>114</v>
      </c>
      <c r="M13" s="36">
        <f t="shared" si="0"/>
        <v>7</v>
      </c>
      <c r="N13" s="30"/>
    </row>
    <row r="14" spans="1:14" ht="23.25" customHeight="1">
      <c r="A14" s="27" t="s">
        <v>6</v>
      </c>
      <c r="B14" s="27" t="s">
        <v>21</v>
      </c>
      <c r="C14" s="27" t="s">
        <v>34</v>
      </c>
      <c r="D14" s="29">
        <v>7</v>
      </c>
      <c r="E14" s="29"/>
      <c r="F14" s="29"/>
      <c r="G14" s="29"/>
      <c r="H14" s="29"/>
      <c r="I14" s="29"/>
      <c r="J14" s="29"/>
      <c r="K14" s="29"/>
      <c r="L14" s="35"/>
      <c r="M14" s="36">
        <f t="shared" si="0"/>
        <v>7</v>
      </c>
      <c r="N14" s="30"/>
    </row>
    <row r="15" spans="1:14" ht="23.25" customHeight="1">
      <c r="A15" s="27" t="s">
        <v>115</v>
      </c>
      <c r="B15" s="27" t="s">
        <v>21</v>
      </c>
      <c r="C15" s="27"/>
      <c r="D15" s="29">
        <v>7</v>
      </c>
      <c r="E15" s="29"/>
      <c r="F15" s="29"/>
      <c r="G15" s="29"/>
      <c r="H15" s="29"/>
      <c r="I15" s="29"/>
      <c r="J15" s="29"/>
      <c r="K15" s="29"/>
      <c r="L15" s="35"/>
      <c r="M15" s="36">
        <f t="shared" si="0"/>
        <v>7</v>
      </c>
      <c r="N15" s="30"/>
    </row>
    <row r="16" spans="1:14" ht="23.25" customHeight="1">
      <c r="A16" s="27" t="s">
        <v>7</v>
      </c>
      <c r="B16" s="27" t="s">
        <v>21</v>
      </c>
      <c r="C16" s="27" t="s">
        <v>33</v>
      </c>
      <c r="D16" s="29"/>
      <c r="E16" s="29"/>
      <c r="F16" s="29"/>
      <c r="G16" s="29"/>
      <c r="H16" s="29"/>
      <c r="I16" s="29"/>
      <c r="J16" s="29"/>
      <c r="K16" s="29"/>
      <c r="L16" s="35"/>
      <c r="M16" s="36">
        <f t="shared" si="0"/>
        <v>0</v>
      </c>
      <c r="N16" s="30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C1" workbookViewId="0">
      <selection activeCell="O28" sqref="O28"/>
    </sheetView>
  </sheetViews>
  <sheetFormatPr defaultRowHeight="15"/>
  <cols>
    <col min="1" max="2" width="0" hidden="1" customWidth="1"/>
    <col min="3" max="3" width="24.85546875" bestFit="1" customWidth="1"/>
    <col min="4" max="4" width="16.140625" bestFit="1" customWidth="1"/>
    <col min="5" max="12" width="0" hidden="1" customWidth="1"/>
    <col min="13" max="13" width="9.140625" style="44"/>
  </cols>
  <sheetData>
    <row r="1" spans="1:15">
      <c r="A1" s="37"/>
      <c r="B1" s="37"/>
      <c r="C1" s="37"/>
      <c r="D1" s="37"/>
      <c r="E1" s="37">
        <v>1</v>
      </c>
      <c r="F1" s="37">
        <v>2</v>
      </c>
      <c r="G1" s="37">
        <v>3</v>
      </c>
      <c r="H1" s="37">
        <v>4</v>
      </c>
      <c r="I1" s="37">
        <v>5</v>
      </c>
      <c r="J1" s="37">
        <v>6</v>
      </c>
      <c r="K1" s="37">
        <v>7</v>
      </c>
      <c r="L1" s="37">
        <v>8</v>
      </c>
      <c r="M1" s="43" t="s">
        <v>103</v>
      </c>
      <c r="N1" s="38"/>
      <c r="O1" s="38"/>
    </row>
    <row r="2" spans="1:15">
      <c r="A2" s="39" t="s">
        <v>116</v>
      </c>
      <c r="B2" s="39">
        <v>207</v>
      </c>
      <c r="C2" s="39" t="s">
        <v>117</v>
      </c>
      <c r="D2" s="39" t="s">
        <v>118</v>
      </c>
      <c r="E2" s="39">
        <v>7</v>
      </c>
      <c r="F2" s="37">
        <v>7</v>
      </c>
      <c r="G2" s="37">
        <v>7</v>
      </c>
      <c r="H2" s="37">
        <v>7</v>
      </c>
      <c r="I2" s="37">
        <v>7</v>
      </c>
      <c r="J2" s="37">
        <v>7</v>
      </c>
      <c r="K2" s="37">
        <v>7</v>
      </c>
      <c r="L2" s="37">
        <v>7</v>
      </c>
      <c r="M2" s="43">
        <f t="shared" ref="M2:M19" si="0">SUM(E2:L2)</f>
        <v>56</v>
      </c>
      <c r="N2" s="40" t="s">
        <v>37</v>
      </c>
      <c r="O2" s="38"/>
    </row>
    <row r="3" spans="1:15">
      <c r="A3" s="39" t="s">
        <v>119</v>
      </c>
      <c r="B3" s="39">
        <v>302</v>
      </c>
      <c r="C3" s="39" t="s">
        <v>120</v>
      </c>
      <c r="D3" s="39" t="s">
        <v>121</v>
      </c>
      <c r="E3" s="39">
        <v>6</v>
      </c>
      <c r="F3" s="37">
        <v>7</v>
      </c>
      <c r="G3" s="37">
        <v>7</v>
      </c>
      <c r="H3" s="37">
        <v>7</v>
      </c>
      <c r="I3" s="37">
        <v>7</v>
      </c>
      <c r="J3" s="37">
        <v>7</v>
      </c>
      <c r="K3" s="37">
        <v>7</v>
      </c>
      <c r="L3" s="37">
        <v>1</v>
      </c>
      <c r="M3" s="43">
        <f t="shared" si="0"/>
        <v>49</v>
      </c>
      <c r="N3" s="40" t="s">
        <v>37</v>
      </c>
      <c r="O3" s="38"/>
    </row>
    <row r="4" spans="1:15">
      <c r="A4" s="39" t="s">
        <v>122</v>
      </c>
      <c r="B4" s="39">
        <v>208</v>
      </c>
      <c r="C4" s="39" t="s">
        <v>123</v>
      </c>
      <c r="D4" s="39" t="s">
        <v>35</v>
      </c>
      <c r="E4" s="39">
        <v>6</v>
      </c>
      <c r="F4" s="37">
        <v>7</v>
      </c>
      <c r="G4" s="37">
        <v>7</v>
      </c>
      <c r="H4" s="37">
        <v>7</v>
      </c>
      <c r="I4" s="37">
        <v>7</v>
      </c>
      <c r="J4" s="37">
        <v>7</v>
      </c>
      <c r="K4" s="37">
        <v>5</v>
      </c>
      <c r="L4" s="37"/>
      <c r="M4" s="43">
        <f t="shared" si="0"/>
        <v>46</v>
      </c>
      <c r="N4" s="40" t="s">
        <v>37</v>
      </c>
      <c r="O4" s="38"/>
    </row>
    <row r="5" spans="1:15">
      <c r="A5" s="39" t="s">
        <v>124</v>
      </c>
      <c r="B5" s="39">
        <v>209</v>
      </c>
      <c r="C5" s="39" t="s">
        <v>75</v>
      </c>
      <c r="D5" s="39" t="s">
        <v>125</v>
      </c>
      <c r="E5" s="39">
        <v>7</v>
      </c>
      <c r="F5" s="37"/>
      <c r="G5" s="37">
        <v>7</v>
      </c>
      <c r="H5" s="37">
        <v>7</v>
      </c>
      <c r="I5" s="37">
        <v>7</v>
      </c>
      <c r="J5" s="37">
        <v>3</v>
      </c>
      <c r="K5" s="37">
        <v>7</v>
      </c>
      <c r="L5" s="37"/>
      <c r="M5" s="43">
        <f t="shared" si="0"/>
        <v>38</v>
      </c>
      <c r="N5" s="40" t="s">
        <v>37</v>
      </c>
      <c r="O5" s="38"/>
    </row>
    <row r="6" spans="1:15">
      <c r="A6" s="39" t="s">
        <v>126</v>
      </c>
      <c r="B6" s="39">
        <v>307</v>
      </c>
      <c r="C6" s="39" t="s">
        <v>94</v>
      </c>
      <c r="D6" s="39" t="s">
        <v>127</v>
      </c>
      <c r="E6" s="39">
        <v>7</v>
      </c>
      <c r="F6" s="37">
        <v>7</v>
      </c>
      <c r="G6" s="37"/>
      <c r="H6" s="37">
        <v>1</v>
      </c>
      <c r="I6" s="37">
        <v>7</v>
      </c>
      <c r="J6" s="37">
        <v>7</v>
      </c>
      <c r="K6" s="37">
        <v>7</v>
      </c>
      <c r="L6" s="37"/>
      <c r="M6" s="43">
        <f t="shared" si="0"/>
        <v>36</v>
      </c>
      <c r="N6" s="41" t="s">
        <v>42</v>
      </c>
      <c r="O6" s="38"/>
    </row>
    <row r="7" spans="1:15">
      <c r="A7" s="39" t="s">
        <v>128</v>
      </c>
      <c r="B7" s="39">
        <v>204</v>
      </c>
      <c r="C7" s="39" t="s">
        <v>8</v>
      </c>
      <c r="D7" s="39" t="s">
        <v>129</v>
      </c>
      <c r="E7" s="39">
        <v>7</v>
      </c>
      <c r="F7" s="37">
        <v>7</v>
      </c>
      <c r="G7" s="37"/>
      <c r="H7" s="37">
        <v>7</v>
      </c>
      <c r="I7" s="37"/>
      <c r="J7" s="37"/>
      <c r="K7" s="37">
        <v>7</v>
      </c>
      <c r="L7" s="37"/>
      <c r="M7" s="43">
        <f t="shared" si="0"/>
        <v>28</v>
      </c>
      <c r="N7" s="41" t="s">
        <v>42</v>
      </c>
      <c r="O7" s="38"/>
    </row>
    <row r="8" spans="1:15">
      <c r="A8" s="39" t="s">
        <v>130</v>
      </c>
      <c r="B8" s="39">
        <v>20</v>
      </c>
      <c r="C8" s="39" t="s">
        <v>131</v>
      </c>
      <c r="D8" s="39" t="s">
        <v>132</v>
      </c>
      <c r="E8" s="39">
        <v>6</v>
      </c>
      <c r="F8" s="37">
        <v>7</v>
      </c>
      <c r="G8" s="37"/>
      <c r="H8" s="37">
        <v>7</v>
      </c>
      <c r="I8" s="37"/>
      <c r="J8" s="37">
        <v>7</v>
      </c>
      <c r="K8" s="37"/>
      <c r="L8" s="37"/>
      <c r="M8" s="43">
        <f t="shared" si="0"/>
        <v>27</v>
      </c>
      <c r="N8" s="41" t="s">
        <v>42</v>
      </c>
      <c r="O8" s="38"/>
    </row>
    <row r="9" spans="1:15">
      <c r="A9" s="39" t="s">
        <v>133</v>
      </c>
      <c r="B9" s="39">
        <v>303</v>
      </c>
      <c r="C9" s="39" t="s">
        <v>134</v>
      </c>
      <c r="D9" s="39" t="s">
        <v>135</v>
      </c>
      <c r="E9" s="39">
        <v>7</v>
      </c>
      <c r="F9" s="37">
        <v>7</v>
      </c>
      <c r="G9" s="37"/>
      <c r="H9" s="37">
        <v>7</v>
      </c>
      <c r="I9" s="37"/>
      <c r="J9" s="37"/>
      <c r="K9" s="37">
        <v>2</v>
      </c>
      <c r="L9" s="37"/>
      <c r="M9" s="43">
        <f t="shared" si="0"/>
        <v>23</v>
      </c>
      <c r="N9" s="41" t="s">
        <v>42</v>
      </c>
      <c r="O9" s="38"/>
    </row>
    <row r="10" spans="1:15">
      <c r="A10" s="39" t="s">
        <v>136</v>
      </c>
      <c r="B10" s="39">
        <v>203</v>
      </c>
      <c r="C10" s="39" t="s">
        <v>77</v>
      </c>
      <c r="D10" s="39" t="s">
        <v>137</v>
      </c>
      <c r="E10" s="39">
        <v>7</v>
      </c>
      <c r="F10" s="37">
        <v>7</v>
      </c>
      <c r="G10" s="37"/>
      <c r="H10" s="37"/>
      <c r="I10" s="37"/>
      <c r="J10" s="37"/>
      <c r="K10" s="37">
        <v>7</v>
      </c>
      <c r="L10" s="37"/>
      <c r="M10" s="43">
        <f t="shared" si="0"/>
        <v>21</v>
      </c>
      <c r="N10" s="42" t="s">
        <v>47</v>
      </c>
      <c r="O10" s="42" t="s">
        <v>47</v>
      </c>
    </row>
    <row r="11" spans="1:15">
      <c r="A11" s="39" t="s">
        <v>138</v>
      </c>
      <c r="B11" s="39">
        <v>308</v>
      </c>
      <c r="C11" s="39" t="s">
        <v>139</v>
      </c>
      <c r="D11" s="39" t="s">
        <v>140</v>
      </c>
      <c r="E11" s="39">
        <v>5</v>
      </c>
      <c r="F11" s="37">
        <v>7</v>
      </c>
      <c r="G11" s="37"/>
      <c r="H11" s="37">
        <v>1</v>
      </c>
      <c r="I11" s="37">
        <v>7</v>
      </c>
      <c r="J11" s="37"/>
      <c r="K11" s="37"/>
      <c r="L11" s="37"/>
      <c r="M11" s="43">
        <f t="shared" si="0"/>
        <v>20</v>
      </c>
      <c r="N11" s="42" t="s">
        <v>47</v>
      </c>
      <c r="O11" s="42" t="s">
        <v>47</v>
      </c>
    </row>
    <row r="12" spans="1:15">
      <c r="A12" s="39" t="s">
        <v>141</v>
      </c>
      <c r="B12" s="39">
        <v>202</v>
      </c>
      <c r="C12" s="46" t="s">
        <v>142</v>
      </c>
      <c r="D12" s="46" t="s">
        <v>143</v>
      </c>
      <c r="E12" s="46">
        <v>7</v>
      </c>
      <c r="F12" s="47"/>
      <c r="G12" s="47"/>
      <c r="H12" s="47">
        <v>7</v>
      </c>
      <c r="I12" s="47"/>
      <c r="J12" s="47"/>
      <c r="K12" s="47"/>
      <c r="L12" s="47"/>
      <c r="M12" s="45">
        <f t="shared" si="0"/>
        <v>14</v>
      </c>
      <c r="N12" s="42" t="s">
        <v>47</v>
      </c>
      <c r="O12" s="38"/>
    </row>
    <row r="13" spans="1:15">
      <c r="A13" s="39" t="s">
        <v>144</v>
      </c>
      <c r="B13" s="39">
        <v>305</v>
      </c>
      <c r="C13" s="39" t="s">
        <v>86</v>
      </c>
      <c r="D13" s="39" t="s">
        <v>145</v>
      </c>
      <c r="E13" s="39">
        <v>7</v>
      </c>
      <c r="F13" s="37"/>
      <c r="G13" s="37"/>
      <c r="H13" s="37">
        <v>7</v>
      </c>
      <c r="I13" s="37"/>
      <c r="J13" s="37"/>
      <c r="K13" s="37"/>
      <c r="L13" s="37"/>
      <c r="M13" s="43">
        <f t="shared" si="0"/>
        <v>14</v>
      </c>
      <c r="N13" s="42" t="s">
        <v>47</v>
      </c>
      <c r="O13" s="42" t="s">
        <v>47</v>
      </c>
    </row>
    <row r="14" spans="1:15">
      <c r="A14" s="39" t="s">
        <v>146</v>
      </c>
      <c r="B14" s="39">
        <v>21</v>
      </c>
      <c r="C14" s="39" t="s">
        <v>147</v>
      </c>
      <c r="D14" s="39" t="s">
        <v>148</v>
      </c>
      <c r="E14" s="39">
        <v>7</v>
      </c>
      <c r="F14" s="37"/>
      <c r="G14" s="37"/>
      <c r="H14" s="37"/>
      <c r="I14" s="37"/>
      <c r="J14" s="37"/>
      <c r="K14" s="37"/>
      <c r="L14" s="37"/>
      <c r="M14" s="43">
        <f t="shared" si="0"/>
        <v>7</v>
      </c>
      <c r="N14" s="38"/>
      <c r="O14" s="42" t="s">
        <v>47</v>
      </c>
    </row>
    <row r="15" spans="1:15">
      <c r="A15" s="39" t="s">
        <v>149</v>
      </c>
      <c r="B15" s="39">
        <v>206</v>
      </c>
      <c r="C15" s="39" t="s">
        <v>81</v>
      </c>
      <c r="D15" s="39" t="s">
        <v>150</v>
      </c>
      <c r="E15" s="39"/>
      <c r="F15" s="37">
        <v>7</v>
      </c>
      <c r="G15" s="37"/>
      <c r="H15" s="37"/>
      <c r="I15" s="37"/>
      <c r="J15" s="37"/>
      <c r="K15" s="37"/>
      <c r="L15" s="37"/>
      <c r="M15" s="43">
        <f t="shared" si="0"/>
        <v>7</v>
      </c>
      <c r="N15" s="38"/>
      <c r="O15" s="38"/>
    </row>
    <row r="16" spans="1:15">
      <c r="A16" s="39" t="s">
        <v>151</v>
      </c>
      <c r="B16" s="39">
        <v>208</v>
      </c>
      <c r="C16" s="39" t="s">
        <v>152</v>
      </c>
      <c r="D16" s="39" t="s">
        <v>153</v>
      </c>
      <c r="E16" s="39">
        <v>7</v>
      </c>
      <c r="F16" s="37"/>
      <c r="G16" s="37"/>
      <c r="H16" s="37"/>
      <c r="I16" s="37"/>
      <c r="J16" s="37"/>
      <c r="K16" s="37"/>
      <c r="L16" s="37"/>
      <c r="M16" s="43">
        <f t="shared" si="0"/>
        <v>7</v>
      </c>
      <c r="N16" s="38"/>
      <c r="O16" s="38"/>
    </row>
    <row r="17" spans="1:15">
      <c r="A17" s="39" t="s">
        <v>154</v>
      </c>
      <c r="B17" s="39">
        <v>306</v>
      </c>
      <c r="C17" s="39" t="s">
        <v>88</v>
      </c>
      <c r="D17" s="39" t="s">
        <v>155</v>
      </c>
      <c r="E17" s="39">
        <v>6</v>
      </c>
      <c r="F17" s="37"/>
      <c r="G17" s="37"/>
      <c r="H17" s="37"/>
      <c r="I17" s="37"/>
      <c r="J17" s="37"/>
      <c r="K17" s="37"/>
      <c r="L17" s="37"/>
      <c r="M17" s="43">
        <f t="shared" si="0"/>
        <v>6</v>
      </c>
      <c r="N17" s="38"/>
      <c r="O17" s="38"/>
    </row>
    <row r="18" spans="1:15">
      <c r="A18" s="39" t="s">
        <v>156</v>
      </c>
      <c r="B18" s="39">
        <v>304</v>
      </c>
      <c r="C18" s="39" t="s">
        <v>157</v>
      </c>
      <c r="D18" s="39" t="s">
        <v>158</v>
      </c>
      <c r="E18" s="39">
        <v>6</v>
      </c>
      <c r="F18" s="37"/>
      <c r="G18" s="37"/>
      <c r="H18" s="37"/>
      <c r="I18" s="37"/>
      <c r="J18" s="37"/>
      <c r="K18" s="37"/>
      <c r="L18" s="37"/>
      <c r="M18" s="43">
        <f t="shared" si="0"/>
        <v>6</v>
      </c>
      <c r="N18" s="38"/>
      <c r="O18" s="38"/>
    </row>
    <row r="19" spans="1:15">
      <c r="A19" s="39" t="s">
        <v>159</v>
      </c>
      <c r="B19" s="39">
        <v>205</v>
      </c>
      <c r="C19" s="39" t="s">
        <v>83</v>
      </c>
      <c r="D19" s="39" t="s">
        <v>160</v>
      </c>
      <c r="E19" s="39">
        <v>4</v>
      </c>
      <c r="F19" s="37"/>
      <c r="G19" s="37"/>
      <c r="H19" s="37"/>
      <c r="I19" s="37"/>
      <c r="J19" s="37"/>
      <c r="K19" s="37"/>
      <c r="L19" s="37"/>
      <c r="M19" s="43">
        <f t="shared" si="0"/>
        <v>4</v>
      </c>
      <c r="N19" s="38"/>
      <c r="O19" s="3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НЛ - 7 клас</vt:lpstr>
      <vt:lpstr>МЛ - 8 клас</vt:lpstr>
      <vt:lpstr>СЛ - 9 клас</vt:lpstr>
      <vt:lpstr>СтЛ - 10-11 класи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Pidluzhniak NG</cp:lastModifiedBy>
  <cp:revision>2</cp:revision>
  <dcterms:created xsi:type="dcterms:W3CDTF">2019-09-28T16:58:53Z</dcterms:created>
  <dcterms:modified xsi:type="dcterms:W3CDTF">2019-10-11T11:01:39Z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